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364" yWindow="180" windowWidth="11520" windowHeight="9372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<sst xmlns="http://schemas.openxmlformats.org/spreadsheetml/2006/main" count="31" uniqueCount="29">
  <si>
    <t>ДЭС с.Агзу</t>
  </si>
  <si>
    <t>ДЭС с.Самарга</t>
  </si>
  <si>
    <t>Всего</t>
  </si>
  <si>
    <t>№ п/п</t>
  </si>
  <si>
    <t>Показатели</t>
  </si>
  <si>
    <t>Размерность</t>
  </si>
  <si>
    <t xml:space="preserve"> ВЫРАБОТАНО  электроэнергии </t>
  </si>
  <si>
    <t xml:space="preserve">  тыс.кВт*ч </t>
  </si>
  <si>
    <t xml:space="preserve"> Удельный расход топлива </t>
  </si>
  <si>
    <t>ДЭС п.Светлая</t>
  </si>
  <si>
    <t>ДЭС п.Терней</t>
  </si>
  <si>
    <t>ДЭС Перетычиха+Единка</t>
  </si>
  <si>
    <t>ДЭС с.Амгу</t>
  </si>
  <si>
    <t>ДЭС с.Максимовка</t>
  </si>
  <si>
    <t>ДЭС с.Малая Кема</t>
  </si>
  <si>
    <t>ДЭС с.Усть-Соболевка</t>
  </si>
  <si>
    <t>ДЭС с.Дальний Кут</t>
  </si>
  <si>
    <t>ДЭС с.Лимонники</t>
  </si>
  <si>
    <t>ДЭС с.Мартынова Поляна</t>
  </si>
  <si>
    <t>ДЭС с.Метеоритное</t>
  </si>
  <si>
    <t>ДЭС с.Поляны</t>
  </si>
  <si>
    <t>1.</t>
  </si>
  <si>
    <t>тыс.кВт</t>
  </si>
  <si>
    <t>Установленная мощность ДЭС</t>
  </si>
  <si>
    <t>Производство электроэнергии дизельными электростанциями КГУП "Примтеплоэнерго"</t>
  </si>
  <si>
    <t>т.н.т./кВт*ч</t>
  </si>
  <si>
    <t xml:space="preserve"> Расход эл./эн на собственные нужды </t>
  </si>
  <si>
    <t xml:space="preserve"> Расход эл./эн на хозяйственные нужды </t>
  </si>
  <si>
    <t>2019 год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</si>
</sst>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&quot; г.&quot;"/>
    <numFmt numFmtId="173" formatCode="0&quot;.&quot;"/>
    <numFmt numFmtId="174" formatCode="0.00000"/>
    <numFmt numFmtId="175" formatCode="#,##0.00000"/>
    <numFmt numFmtId="176" formatCode="#,##0.000"/>
    <numFmt numFmtId="177" formatCode="#,##0.0000"/>
  </numFmts>
  <fonts count="38">
    <font>
      <sz val="8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174" fontId="0" fillId="0" borderId="10" xfId="0" applyNumberFormat="1" applyFont="1" applyBorder="1" applyAlignment="1">
      <alignment horizontal="left"/>
    </xf>
    <xf numFmtId="175" fontId="0" fillId="0" borderId="10" xfId="0" applyNumberFormat="1" applyFont="1" applyBorder="1" applyAlignment="1">
      <alignment horizontal="left"/>
    </xf>
    <xf numFmtId="174" fontId="0" fillId="0" borderId="11" xfId="0" applyNumberFormat="1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2" fillId="0" borderId="12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left"/>
    </xf>
    <xf numFmtId="0" fontId="0" fillId="0" borderId="1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2" fillId="0" borderId="13" xfId="0" applyNumberFormat="1" applyFont="1" applyBorder="1" applyAlignment="1">
      <alignment horizontal="center" vertical="center" wrapText="1"/>
    </xf>
    <xf numFmtId="174" fontId="0" fillId="0" borderId="14" xfId="0" applyNumberFormat="1" applyFont="1" applyBorder="1" applyAlignment="1">
      <alignment horizontal="left"/>
    </xf>
    <xf numFmtId="174" fontId="0" fillId="0" borderId="15" xfId="0" applyNumberFormat="1" applyFont="1" applyBorder="1" applyAlignment="1">
      <alignment horizontal="left"/>
    </xf>
    <xf numFmtId="0" fontId="0" fillId="0" borderId="16" xfId="0" applyNumberFormat="1" applyFont="1" applyBorder="1" applyAlignment="1">
      <alignment horizontal="center" vertical="center"/>
    </xf>
    <xf numFmtId="0" fontId="0" fillId="0" borderId="17" xfId="0" applyNumberFormat="1" applyFont="1" applyBorder="1" applyAlignment="1">
      <alignment horizontal="center" vertical="center"/>
    </xf>
    <xf numFmtId="173" fontId="0" fillId="0" borderId="18" xfId="0" applyNumberFormat="1" applyFont="1" applyBorder="1" applyAlignment="1">
      <alignment horizontal="center"/>
    </xf>
    <xf numFmtId="0" fontId="0" fillId="0" borderId="19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2" fillId="0" borderId="21" xfId="0" applyNumberFormat="1" applyFont="1" applyBorder="1" applyAlignment="1">
      <alignment horizontal="center" vertical="center" wrapText="1"/>
    </xf>
    <xf numFmtId="0" fontId="0" fillId="0" borderId="22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174" fontId="0" fillId="0" borderId="23" xfId="0" applyNumberFormat="1" applyFont="1" applyBorder="1" applyAlignment="1">
      <alignment horizontal="left"/>
    </xf>
    <xf numFmtId="174" fontId="2" fillId="0" borderId="24" xfId="0" applyNumberFormat="1" applyFont="1" applyBorder="1" applyAlignment="1">
      <alignment horizontal="left"/>
    </xf>
    <xf numFmtId="174" fontId="2" fillId="0" borderId="20" xfId="0" applyNumberFormat="1" applyFont="1" applyBorder="1" applyAlignment="1">
      <alignment horizontal="left"/>
    </xf>
    <xf numFmtId="0" fontId="0" fillId="0" borderId="18" xfId="0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left"/>
    </xf>
    <xf numFmtId="0" fontId="0" fillId="0" borderId="19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left"/>
    </xf>
    <xf numFmtId="0" fontId="0" fillId="0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R12"/>
  <sheetViews>
    <sheetView tabSelected="1" zoomScale="110" zoomScaleNormal="110" zoomScalePageLayoutView="0" workbookViewId="0" topLeftCell="A1">
      <pane xSplit="2" ySplit="3" topLeftCell="E4" activePane="bottomRight" state="frozen"/>
      <selection pane="topLeft" activeCell="A1" sqref="A1"/>
      <selection pane="topRight" activeCell="C1" sqref="C1"/>
      <selection pane="bottomLeft" activeCell="A9" sqref="A9"/>
      <selection pane="bottomRight" activeCell="O24" sqref="O24"/>
    </sheetView>
  </sheetViews>
  <sheetFormatPr defaultColWidth="10.33203125" defaultRowHeight="11.25"/>
  <cols>
    <col min="1" max="1" width="5" style="1" customWidth="1"/>
    <col min="2" max="2" width="34.83203125" style="1" customWidth="1"/>
    <col min="3" max="3" width="12.16015625" style="1" customWidth="1"/>
    <col min="4" max="4" width="11.5" style="1" customWidth="1"/>
    <col min="5" max="5" width="13.66015625" style="1" customWidth="1"/>
    <col min="6" max="6" width="14.66015625" style="1" customWidth="1"/>
    <col min="7" max="7" width="16.66015625" style="1" customWidth="1"/>
    <col min="8" max="8" width="11" style="1" customWidth="1"/>
    <col min="9" max="9" width="10.83203125" style="1" customWidth="1"/>
    <col min="10" max="10" width="12.5" style="1" customWidth="1"/>
    <col min="11" max="12" width="12.16015625" style="1" customWidth="1"/>
    <col min="13" max="13" width="12.66015625" style="1" customWidth="1"/>
    <col min="14" max="14" width="13.16015625" style="1" customWidth="1"/>
    <col min="15" max="15" width="14" style="1" customWidth="1"/>
    <col min="16" max="16" width="12.83203125" style="1" customWidth="1"/>
    <col min="17" max="17" width="14.16015625" style="1" customWidth="1"/>
    <col min="18" max="18" width="12" style="1" customWidth="1"/>
  </cols>
  <sheetData>
    <row r="1" spans="1:11" ht="17.25">
      <c r="A1" s="2" t="s">
        <v>24</v>
      </c>
      <c r="K1" s="11" t="s">
        <v>28</v>
      </c>
    </row>
    <row r="2" ht="10.5" thickBot="1"/>
    <row r="3" spans="1:18" s="8" customFormat="1" ht="30.75" thickBot="1">
      <c r="A3" s="21" t="s">
        <v>3</v>
      </c>
      <c r="B3" s="15" t="s">
        <v>4</v>
      </c>
      <c r="C3" s="16" t="s">
        <v>5</v>
      </c>
      <c r="D3" s="12" t="s">
        <v>16</v>
      </c>
      <c r="E3" s="7" t="s">
        <v>17</v>
      </c>
      <c r="F3" s="7" t="s">
        <v>18</v>
      </c>
      <c r="G3" s="7" t="s">
        <v>19</v>
      </c>
      <c r="H3" s="7" t="s">
        <v>20</v>
      </c>
      <c r="I3" s="7" t="s">
        <v>0</v>
      </c>
      <c r="J3" s="7" t="s">
        <v>1</v>
      </c>
      <c r="K3" s="7" t="s">
        <v>9</v>
      </c>
      <c r="L3" s="7" t="s">
        <v>10</v>
      </c>
      <c r="M3" s="7" t="s">
        <v>11</v>
      </c>
      <c r="N3" s="7" t="s">
        <v>12</v>
      </c>
      <c r="O3" s="7" t="s">
        <v>13</v>
      </c>
      <c r="P3" s="7" t="s">
        <v>14</v>
      </c>
      <c r="Q3" s="7" t="s">
        <v>15</v>
      </c>
      <c r="R3" s="20" t="s">
        <v>2</v>
      </c>
    </row>
    <row r="4" spans="1:18" s="32" customFormat="1" ht="9.75">
      <c r="A4" s="26" t="s">
        <v>21</v>
      </c>
      <c r="B4" s="27" t="s">
        <v>23</v>
      </c>
      <c r="C4" s="28" t="s">
        <v>22</v>
      </c>
      <c r="D4" s="29">
        <v>0.14</v>
      </c>
      <c r="E4" s="30">
        <v>0.116</v>
      </c>
      <c r="F4" s="30">
        <v>0.16</v>
      </c>
      <c r="G4" s="30">
        <v>0.1</v>
      </c>
      <c r="H4" s="30">
        <v>0.22</v>
      </c>
      <c r="I4" s="30">
        <v>0.436</v>
      </c>
      <c r="J4" s="30">
        <v>0.463</v>
      </c>
      <c r="K4" s="30">
        <v>1.63</v>
      </c>
      <c r="L4" s="30">
        <v>5.29</v>
      </c>
      <c r="M4" s="30">
        <v>0.902</v>
      </c>
      <c r="N4" s="30">
        <v>2.43</v>
      </c>
      <c r="O4" s="30">
        <v>0.678</v>
      </c>
      <c r="P4" s="30">
        <v>1.895</v>
      </c>
      <c r="Q4" s="30">
        <v>0.82</v>
      </c>
      <c r="R4" s="31">
        <f>SUM(D4:Q4)</f>
        <v>15.28</v>
      </c>
    </row>
    <row r="5" spans="1:18" ht="9.75">
      <c r="A5" s="17">
        <v>2</v>
      </c>
      <c r="B5" s="10" t="s">
        <v>6</v>
      </c>
      <c r="C5" s="18" t="s">
        <v>7</v>
      </c>
      <c r="D5" s="13">
        <v>96.662</v>
      </c>
      <c r="E5" s="3">
        <v>100.416</v>
      </c>
      <c r="F5" s="3">
        <v>213.95</v>
      </c>
      <c r="G5" s="3">
        <v>95.878</v>
      </c>
      <c r="H5" s="3">
        <v>265.63</v>
      </c>
      <c r="I5" s="3">
        <v>206.587</v>
      </c>
      <c r="J5" s="3">
        <v>296.3148</v>
      </c>
      <c r="K5" s="4">
        <v>1817.04</v>
      </c>
      <c r="L5" s="4">
        <v>8170.661300000001</v>
      </c>
      <c r="M5" s="3">
        <v>404.919</v>
      </c>
      <c r="N5" s="4">
        <v>1923.667</v>
      </c>
      <c r="O5" s="3">
        <v>427.98</v>
      </c>
      <c r="P5" s="3">
        <v>844.417</v>
      </c>
      <c r="Q5" s="3">
        <v>576.985</v>
      </c>
      <c r="R5" s="24">
        <f>SUM(D5:Q5)</f>
        <v>15441.1071</v>
      </c>
    </row>
    <row r="6" spans="1:18" ht="9.75">
      <c r="A6" s="17">
        <v>3</v>
      </c>
      <c r="B6" s="10" t="s">
        <v>26</v>
      </c>
      <c r="C6" s="18" t="s">
        <v>7</v>
      </c>
      <c r="D6" s="13">
        <v>5.77943</v>
      </c>
      <c r="E6" s="3">
        <v>9.39311</v>
      </c>
      <c r="F6" s="3">
        <v>12.16721</v>
      </c>
      <c r="G6" s="3">
        <v>7.19908</v>
      </c>
      <c r="H6" s="3">
        <v>9.97566</v>
      </c>
      <c r="I6" s="3">
        <v>9.666</v>
      </c>
      <c r="J6" s="3">
        <v>12.745999999999999</v>
      </c>
      <c r="K6" s="3">
        <v>47.81999999999999</v>
      </c>
      <c r="L6" s="3">
        <v>243.578</v>
      </c>
      <c r="M6" s="3">
        <v>27.771</v>
      </c>
      <c r="N6" s="3">
        <v>72</v>
      </c>
      <c r="O6" s="3">
        <v>5.42</v>
      </c>
      <c r="P6" s="3">
        <v>20.908</v>
      </c>
      <c r="Q6" s="3">
        <v>4.166</v>
      </c>
      <c r="R6" s="24">
        <f>SUM(D6:Q6)</f>
        <v>488.58949</v>
      </c>
    </row>
    <row r="7" spans="1:18" ht="9.75">
      <c r="A7" s="17">
        <v>4</v>
      </c>
      <c r="B7" s="10" t="s">
        <v>27</v>
      </c>
      <c r="C7" s="18" t="s">
        <v>7</v>
      </c>
      <c r="D7" s="23">
        <v>0</v>
      </c>
      <c r="E7" s="23">
        <v>0</v>
      </c>
      <c r="F7" s="23">
        <v>0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  <c r="L7" s="23">
        <v>27.623</v>
      </c>
      <c r="M7" s="23">
        <v>0</v>
      </c>
      <c r="N7" s="23">
        <v>0</v>
      </c>
      <c r="O7" s="23">
        <v>0</v>
      </c>
      <c r="P7" s="23">
        <v>0</v>
      </c>
      <c r="Q7" s="23">
        <v>0</v>
      </c>
      <c r="R7" s="24">
        <f>SUM(D7:Q7)</f>
        <v>27.623</v>
      </c>
    </row>
    <row r="8" spans="1:18" ht="10.5" thickBot="1">
      <c r="A8" s="17">
        <v>5</v>
      </c>
      <c r="B8" s="6" t="s">
        <v>8</v>
      </c>
      <c r="C8" s="19" t="s">
        <v>25</v>
      </c>
      <c r="D8" s="14">
        <v>0.37465601787672503</v>
      </c>
      <c r="E8" s="5">
        <v>0.34870936902485666</v>
      </c>
      <c r="F8" s="5">
        <v>0.34413648048609485</v>
      </c>
      <c r="G8" s="5">
        <v>0.3516969482050105</v>
      </c>
      <c r="H8" s="5">
        <v>0.4016790272183112</v>
      </c>
      <c r="I8" s="5">
        <v>0.3639774041929067</v>
      </c>
      <c r="J8" s="5">
        <v>0.3667484715579512</v>
      </c>
      <c r="K8" s="5">
        <v>0.24725432571655</v>
      </c>
      <c r="L8" s="5">
        <v>0.24300358650284523</v>
      </c>
      <c r="M8" s="5">
        <v>0.3615290959426454</v>
      </c>
      <c r="N8" s="5">
        <v>0.25313112924430264</v>
      </c>
      <c r="O8" s="5">
        <v>0.3756320388803215</v>
      </c>
      <c r="P8" s="5">
        <v>0.2765908313072806</v>
      </c>
      <c r="Q8" s="5">
        <v>0.283908593810931</v>
      </c>
      <c r="R8" s="25">
        <v>0.26761762658717814</v>
      </c>
    </row>
    <row r="12" spans="1:18" s="22" customFormat="1" ht="12.7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</row>
  </sheetData>
  <sheetProtection/>
  <printOptions/>
  <pageMargins left="0.35433070866141736" right="0.35433070866141736" top="0.984251968503937" bottom="0.984251968503937" header="0.5118110236220472" footer="0.5118110236220472"/>
  <pageSetup fitToHeight="0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Тельманова Наталия Львовна</dc:creator>
  <cp:keywords/>
  <dc:description/>
  <cp:lastModifiedBy>Тельманова Наталия Львовна</cp:lastModifiedBy>
  <cp:lastPrinted>2019-05-21T04:04:36Z</cp:lastPrinted>
  <dcterms:created xsi:type="dcterms:W3CDTF">2019-02-25T00:49:21Z</dcterms:created>
  <dcterms:modified xsi:type="dcterms:W3CDTF">2020-12-28T05:51:00Z</dcterms:modified>
  <cp:category/>
  <cp:version/>
  <cp:contentType/>
  <cp:contentStatus/>
  <cp:revision>1</cp:revision>
</cp:coreProperties>
</file>